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<sst xmlns="http://schemas.openxmlformats.org/spreadsheetml/2006/main" count="312" uniqueCount="119">
  <si>
    <t>И  Н  Ф  О  Р  М  А  Ц  И  Я</t>
  </si>
  <si>
    <t>по номерному  фонду  туристского  комплекса  "Манжерок"</t>
  </si>
  <si>
    <t>по  состоянию  на  22.08.2011 года</t>
  </si>
  <si>
    <t>Количество</t>
  </si>
  <si>
    <t>Характеристика  номера</t>
  </si>
  <si>
    <t xml:space="preserve">Стоимость  </t>
  </si>
  <si>
    <t>Стоимость</t>
  </si>
  <si>
    <t>Примечание</t>
  </si>
  <si>
    <t>Номер</t>
  </si>
  <si>
    <t>основных</t>
  </si>
  <si>
    <t>номера</t>
  </si>
  <si>
    <t>одного</t>
  </si>
  <si>
    <t>мест</t>
  </si>
  <si>
    <t>места</t>
  </si>
  <si>
    <t>1. Жилой  корпус  "Эдельвейс"</t>
  </si>
  <si>
    <t>из загрузки исключен</t>
  </si>
  <si>
    <t>гладильная</t>
  </si>
  <si>
    <t>комната</t>
  </si>
  <si>
    <t>2 односпальные кровати, санузел</t>
  </si>
  <si>
    <t>(раковина, душ, унитаз) в номере,</t>
  </si>
  <si>
    <t>балкона нет, 1 этаж</t>
  </si>
  <si>
    <t>возможно</t>
  </si>
  <si>
    <t>размещение</t>
  </si>
  <si>
    <t>1 кресло-кровать, балкона нет, 1 этаж</t>
  </si>
  <si>
    <t>на доп.месте</t>
  </si>
  <si>
    <t>1 двуспальная кровать, санузел</t>
  </si>
  <si>
    <t>(раковина, унитаз) в номере, кресло,</t>
  </si>
  <si>
    <t>балкона нет, 2 этаж</t>
  </si>
  <si>
    <t>(раковина, унитаз) в номере,</t>
  </si>
  <si>
    <t>семейн. пары</t>
  </si>
  <si>
    <t>1 двуспальная  кровать, кресло-</t>
  </si>
  <si>
    <t>кровать, санблок (раковина, унитаз)</t>
  </si>
  <si>
    <t>в номере, балкон, 2-й этаж</t>
  </si>
  <si>
    <t>и ребенка</t>
  </si>
  <si>
    <t>имеется</t>
  </si>
  <si>
    <t>дополнительн.</t>
  </si>
  <si>
    <t>кресло-кровать, балкон, 2 этаж</t>
  </si>
  <si>
    <t>место</t>
  </si>
  <si>
    <t>в  стадии</t>
  </si>
  <si>
    <t>балкона нет, 3 этаж, отдельный вход</t>
  </si>
  <si>
    <t>реконструкции</t>
  </si>
  <si>
    <t>Итого:</t>
  </si>
  <si>
    <t>2. Жилой  корпус  "Фрегат"</t>
  </si>
  <si>
    <t xml:space="preserve">1 двуспальная кровать, </t>
  </si>
  <si>
    <t>диван-кровать, санблок (раковина,</t>
  </si>
  <si>
    <t>унитаз) в номере, балкон, 1-й этаж</t>
  </si>
  <si>
    <t>балкон, 2 этаж</t>
  </si>
  <si>
    <t>3. Жилой  корпус  "Грегори"</t>
  </si>
  <si>
    <t xml:space="preserve">2 односпальные кровати, </t>
  </si>
  <si>
    <t xml:space="preserve">душ, унитаз) в номере, балкон, </t>
  </si>
  <si>
    <t>семьи из 3-4</t>
  </si>
  <si>
    <t>1-й этаж</t>
  </si>
  <si>
    <t>человек</t>
  </si>
  <si>
    <t xml:space="preserve">унитаз) в номере, балкон, </t>
  </si>
  <si>
    <t>семьи из 3</t>
  </si>
  <si>
    <t>унитаз) в номере, балкон, 2-й этаж</t>
  </si>
  <si>
    <t>санблок (раковина,</t>
  </si>
  <si>
    <t>кресло, санблок (раковина, унитаз)</t>
  </si>
  <si>
    <t>в номере, балкона  нет, 3-й этаж</t>
  </si>
  <si>
    <t>семьи 2 чел.</t>
  </si>
  <si>
    <t xml:space="preserve">1 односпальная кровать, </t>
  </si>
  <si>
    <t xml:space="preserve"> санблок (раковина, унитаз) в номере</t>
  </si>
  <si>
    <t xml:space="preserve">балкона  нет, 3-й этаж </t>
  </si>
  <si>
    <t>2-го чел.(крес.)</t>
  </si>
  <si>
    <t>4. Жилой  корпус  "Актру"</t>
  </si>
  <si>
    <t>санблок (раковина, унитаз) в номере,</t>
  </si>
  <si>
    <t>балкона нет, 1-й этаж</t>
  </si>
  <si>
    <t>балкон, 1-й этаж</t>
  </si>
  <si>
    <t>балкон, 2-й этаж</t>
  </si>
  <si>
    <t xml:space="preserve">3 односпальные кровати, </t>
  </si>
  <si>
    <t>балкон, 3-й этаж</t>
  </si>
  <si>
    <t>5. Гостиничный  корпус  "Александра"</t>
  </si>
  <si>
    <t>2 односпальные кровати, телевизор,</t>
  </si>
  <si>
    <t xml:space="preserve">санблок (раковина, душ, унитаз) </t>
  </si>
  <si>
    <t>общежитие ОАО "Стройгаз"</t>
  </si>
  <si>
    <t>в  номере, балкон, 1-й этаж</t>
  </si>
  <si>
    <t xml:space="preserve">санблок (раковина, душ, унитаз), </t>
  </si>
  <si>
    <t>диван-кровать, балкона нет, 1-й этаж</t>
  </si>
  <si>
    <t>семьи 3-4 чел.</t>
  </si>
  <si>
    <t>1 двуспальная кровать, телевизор,</t>
  </si>
  <si>
    <t>служ. комната</t>
  </si>
  <si>
    <t>в  номере, балкон, 2-й этаж</t>
  </si>
  <si>
    <t xml:space="preserve">санблок (раковина, душ, унитаз) в </t>
  </si>
  <si>
    <t>номере,  кресло-кровать, балкона нет,</t>
  </si>
  <si>
    <t xml:space="preserve"> 2-й этаж</t>
  </si>
  <si>
    <t>в  номере, балкона нет, 2-й этаж</t>
  </si>
  <si>
    <t xml:space="preserve">двухкомнатные аппартаменты: 2этаж </t>
  </si>
  <si>
    <t>1-двуспальная кровать, телевизор</t>
  </si>
  <si>
    <t>холодильник, микроволновая печь,</t>
  </si>
  <si>
    <t>электрокамин, диванный уголок</t>
  </si>
  <si>
    <t xml:space="preserve"> 3-й этаж</t>
  </si>
  <si>
    <t xml:space="preserve">двухкомнатный люкс: 3-й этаж, </t>
  </si>
  <si>
    <t>холодильник, диван-кровать</t>
  </si>
  <si>
    <t>холодильник, диван-кровать, балкон</t>
  </si>
  <si>
    <t>двухкомнатный люкс:  3-й этаж,</t>
  </si>
  <si>
    <t>6.  Стационарные  палатки (двухслойные)</t>
  </si>
  <si>
    <t>две односпальные кровати, столик,</t>
  </si>
  <si>
    <t>дерев.пол, электросвет</t>
  </si>
  <si>
    <t xml:space="preserve">4 односпальные кровати (одна - 2-й </t>
  </si>
  <si>
    <t>ярус), дерев.пол, электросвет, столик</t>
  </si>
  <si>
    <t>бун-</t>
  </si>
  <si>
    <t>три  односпальные  кровати, столик,</t>
  </si>
  <si>
    <t>гало</t>
  </si>
  <si>
    <t>удобства на территории</t>
  </si>
  <si>
    <t>Всего:</t>
  </si>
  <si>
    <t>Примечание:</t>
  </si>
  <si>
    <t>1.  при  размещение  в  4-хместной  стационарной  палатке  3  человек  плата</t>
  </si>
  <si>
    <t>за  палатку  берется - 450 рублей, т.е. с одногго  человека - 150 рублей.</t>
  </si>
  <si>
    <t>2.  при  подселении  в  номера  на  дополнительное  место (диван, кресло)</t>
  </si>
  <si>
    <t>взрослому  человеку  предосталяется скидка в размере 20 %,  ребенку  до 15</t>
  </si>
  <si>
    <t>лет - 50 %.</t>
  </si>
  <si>
    <t xml:space="preserve">3.  в  отличие  от  летнего  прайс-листа  завтрак  не  включен  в  </t>
  </si>
  <si>
    <t>стоимость  проживания</t>
  </si>
  <si>
    <t xml:space="preserve">4.  на  территории  возможно  разместить  50-60  походных  палаток  (плата  </t>
  </si>
  <si>
    <t>за  установку  палатки  вместимостью  до  3  чел. - 50 руб., свыше 3 чел.- 100</t>
  </si>
  <si>
    <t xml:space="preserve">рублей  в  сутки).  Костры  разводить  в  специально отведенных  местах.  </t>
  </si>
  <si>
    <t>Желательны - мангалы  на  ножках,  газовые горелки и т.п.</t>
  </si>
  <si>
    <t>5.  при  размещении  в  люксе второго  человека берется  плата  1000 рублей,</t>
  </si>
  <si>
    <t>третьего  человека - 1000 рублей.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</si>
</sst>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6" xfId="0" applyBorder="1" applyAlignment="1">
      <alignment/>
    </xf>
    <xf numFmtId="164" fontId="0" fillId="0" borderId="8" xfId="0" applyFont="1" applyBorder="1" applyAlignment="1">
      <alignment/>
    </xf>
    <xf numFmtId="164" fontId="2" fillId="0" borderId="9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/>
    </xf>
    <xf numFmtId="164" fontId="0" fillId="0" borderId="10" xfId="0" applyBorder="1" applyAlignment="1">
      <alignment/>
    </xf>
    <xf numFmtId="164" fontId="0" fillId="0" borderId="12" xfId="0" applyFont="1" applyBorder="1" applyAlignment="1">
      <alignment/>
    </xf>
    <xf numFmtId="164" fontId="2" fillId="0" borderId="13" xfId="0" applyFont="1" applyBorder="1" applyAlignment="1">
      <alignment horizontal="center"/>
    </xf>
    <xf numFmtId="164" fontId="0" fillId="0" borderId="14" xfId="0" applyBorder="1" applyAlignment="1">
      <alignment/>
    </xf>
    <xf numFmtId="164" fontId="2" fillId="0" borderId="15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6" xfId="0" applyFont="1" applyBorder="1" applyAlignment="1">
      <alignment/>
    </xf>
    <xf numFmtId="164" fontId="0" fillId="0" borderId="17" xfId="0" applyBorder="1" applyAlignment="1">
      <alignment/>
    </xf>
    <xf numFmtId="164" fontId="2" fillId="0" borderId="18" xfId="0" applyFont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9" xfId="0" applyBorder="1" applyAlignment="1">
      <alignment/>
    </xf>
    <xf numFmtId="164" fontId="0" fillId="0" borderId="14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22" xfId="0" applyBorder="1" applyAlignment="1">
      <alignment horizontal="center"/>
    </xf>
    <xf numFmtId="164" fontId="2" fillId="0" borderId="23" xfId="0" applyFont="1" applyBorder="1" applyAlignment="1">
      <alignment horizontal="center"/>
    </xf>
    <xf numFmtId="164" fontId="2" fillId="0" borderId="24" xfId="0" applyFont="1" applyBorder="1" applyAlignment="1">
      <alignment horizontal="center"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3" fillId="0" borderId="26" xfId="0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64" fontId="2" fillId="0" borderId="28" xfId="0" applyFont="1" applyBorder="1" applyAlignment="1">
      <alignment horizontal="center"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3" fillId="0" borderId="30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2" fillId="0" borderId="27" xfId="0" applyFont="1" applyBorder="1" applyAlignment="1">
      <alignment/>
    </xf>
    <xf numFmtId="164" fontId="3" fillId="0" borderId="31" xfId="0" applyFont="1" applyBorder="1" applyAlignment="1">
      <alignment horizontal="center"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2" fillId="0" borderId="6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0"/>
  <sheetViews>
    <sheetView tabSelected="1" workbookViewId="0" topLeftCell="A1">
      <selection activeCell="E223" sqref="E223"/>
    </sheetView>
  </sheetViews>
  <sheetFormatPr defaultColWidth="9.140625" defaultRowHeight="12.75"/>
  <cols>
    <col min="1" max="1" width="6.7109375" style="0" customWidth="1"/>
    <col min="2" max="2" width="11.7109375" style="0" customWidth="1"/>
    <col min="3" max="3" width="33.421875" style="0" customWidth="1"/>
    <col min="4" max="4" width="11.140625" style="0" customWidth="1"/>
    <col min="5" max="5" width="10.57421875" style="0" customWidth="1"/>
    <col min="6" max="6" width="13.57421875" style="0" customWidth="1"/>
  </cols>
  <sheetData>
    <row r="2" spans="1:6" ht="12.75">
      <c r="A2" s="1" t="s">
        <v>0</v>
      </c>
      <c r="B2" s="1"/>
      <c r="C2" s="1"/>
      <c r="D2" s="1"/>
      <c r="E2" s="1"/>
      <c r="F2" s="1"/>
    </row>
    <row r="3" spans="1:6" ht="12.75">
      <c r="A3" s="1" t="s">
        <v>1</v>
      </c>
      <c r="B3" s="1"/>
      <c r="C3" s="1"/>
      <c r="D3" s="1"/>
      <c r="E3" s="1"/>
      <c r="F3" s="1"/>
    </row>
    <row r="4" spans="1:6" ht="12.75">
      <c r="A4" s="1" t="s">
        <v>2</v>
      </c>
      <c r="B4" s="1"/>
      <c r="C4" s="1"/>
      <c r="D4" s="1"/>
      <c r="E4" s="1"/>
      <c r="F4" s="1"/>
    </row>
    <row r="7" spans="1:6" ht="12.75">
      <c r="A7" s="2"/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</row>
    <row r="8" spans="1:6" ht="12.75">
      <c r="A8" s="3" t="s">
        <v>8</v>
      </c>
      <c r="B8" s="3" t="s">
        <v>9</v>
      </c>
      <c r="C8" s="3"/>
      <c r="D8" s="3" t="s">
        <v>10</v>
      </c>
      <c r="E8" s="3" t="s">
        <v>11</v>
      </c>
      <c r="F8" s="3"/>
    </row>
    <row r="9" spans="1:6" ht="12.75">
      <c r="A9" s="4"/>
      <c r="B9" s="4" t="s">
        <v>12</v>
      </c>
      <c r="C9" s="4"/>
      <c r="D9" s="4"/>
      <c r="E9" s="4" t="s">
        <v>13</v>
      </c>
      <c r="F9" s="4"/>
    </row>
    <row r="10" spans="1:6" ht="12.75">
      <c r="A10" s="5" t="s">
        <v>14</v>
      </c>
      <c r="B10" s="5"/>
      <c r="C10" s="5"/>
      <c r="D10" s="5"/>
      <c r="E10" s="5"/>
      <c r="F10" s="5"/>
    </row>
    <row r="11" spans="1:6" ht="12.75">
      <c r="A11" s="6">
        <v>1</v>
      </c>
      <c r="B11" s="7">
        <v>0</v>
      </c>
      <c r="C11" s="8" t="s">
        <v>15</v>
      </c>
      <c r="D11" s="9"/>
      <c r="E11" s="9"/>
      <c r="F11" s="10" t="s">
        <v>16</v>
      </c>
    </row>
    <row r="12" spans="1:6" ht="12.75">
      <c r="A12" s="11"/>
      <c r="B12" s="12"/>
      <c r="C12" s="13"/>
      <c r="D12" s="14"/>
      <c r="E12" s="14"/>
      <c r="F12" s="15" t="s">
        <v>17</v>
      </c>
    </row>
    <row r="13" spans="1:6" ht="12.75">
      <c r="A13" s="16"/>
      <c r="B13" s="7">
        <v>2</v>
      </c>
      <c r="C13" s="9" t="s">
        <v>18</v>
      </c>
      <c r="D13" s="9"/>
      <c r="E13" s="9"/>
      <c r="F13" s="17"/>
    </row>
    <row r="14" spans="1:6" ht="12.75">
      <c r="A14" s="18">
        <v>2</v>
      </c>
      <c r="B14" s="19"/>
      <c r="C14" s="20" t="s">
        <v>19</v>
      </c>
      <c r="D14" s="20">
        <v>1300</v>
      </c>
      <c r="E14" s="20">
        <v>650</v>
      </c>
      <c r="F14" s="21"/>
    </row>
    <row r="15" spans="1:6" ht="12.75">
      <c r="A15" s="22"/>
      <c r="B15" s="12"/>
      <c r="C15" s="23" t="s">
        <v>20</v>
      </c>
      <c r="D15" s="14"/>
      <c r="E15" s="14"/>
      <c r="F15" s="24"/>
    </row>
    <row r="16" spans="1:6" ht="12.75">
      <c r="A16" s="16"/>
      <c r="B16" s="7"/>
      <c r="C16" s="9" t="s">
        <v>18</v>
      </c>
      <c r="D16" s="9"/>
      <c r="E16" s="9"/>
      <c r="F16" s="25" t="s">
        <v>21</v>
      </c>
    </row>
    <row r="17" spans="1:6" ht="12.75">
      <c r="A17" s="18">
        <v>3</v>
      </c>
      <c r="B17" s="19">
        <v>2</v>
      </c>
      <c r="C17" s="20" t="s">
        <v>19</v>
      </c>
      <c r="D17" s="20">
        <v>1300</v>
      </c>
      <c r="E17" s="20">
        <v>650</v>
      </c>
      <c r="F17" s="26" t="s">
        <v>22</v>
      </c>
    </row>
    <row r="18" spans="1:6" ht="12.75">
      <c r="A18" s="22"/>
      <c r="B18" s="12"/>
      <c r="C18" s="23" t="s">
        <v>23</v>
      </c>
      <c r="D18" s="14"/>
      <c r="E18" s="14"/>
      <c r="F18" s="27" t="s">
        <v>24</v>
      </c>
    </row>
    <row r="19" spans="1:6" ht="12.75">
      <c r="A19" s="16"/>
      <c r="B19" s="7"/>
      <c r="C19" s="9" t="s">
        <v>25</v>
      </c>
      <c r="D19" s="9"/>
      <c r="E19" s="9"/>
      <c r="F19" s="17"/>
    </row>
    <row r="20" spans="1:6" ht="12.75">
      <c r="A20" s="18">
        <v>4</v>
      </c>
      <c r="B20" s="19">
        <v>1</v>
      </c>
      <c r="C20" s="20" t="s">
        <v>26</v>
      </c>
      <c r="D20" s="20">
        <v>1300</v>
      </c>
      <c r="E20" s="20">
        <v>650</v>
      </c>
      <c r="F20" s="21"/>
    </row>
    <row r="21" spans="1:6" ht="12.75">
      <c r="A21" s="22"/>
      <c r="B21" s="12"/>
      <c r="C21" s="23" t="s">
        <v>27</v>
      </c>
      <c r="D21" s="14"/>
      <c r="E21" s="14"/>
      <c r="F21" s="24"/>
    </row>
    <row r="22" spans="1:6" ht="12.75">
      <c r="A22" s="16"/>
      <c r="B22" s="7"/>
      <c r="C22" s="9" t="s">
        <v>25</v>
      </c>
      <c r="D22" s="9"/>
      <c r="E22" s="9"/>
      <c r="F22" s="17" t="s">
        <v>21</v>
      </c>
    </row>
    <row r="23" spans="1:6" ht="12.75">
      <c r="A23" s="18">
        <v>5</v>
      </c>
      <c r="B23" s="19">
        <v>1</v>
      </c>
      <c r="C23" s="20" t="s">
        <v>28</v>
      </c>
      <c r="D23" s="20">
        <v>1300</v>
      </c>
      <c r="E23" s="20">
        <v>650</v>
      </c>
      <c r="F23" s="21" t="s">
        <v>22</v>
      </c>
    </row>
    <row r="24" spans="1:6" ht="12.75">
      <c r="A24" s="22"/>
      <c r="B24" s="12"/>
      <c r="C24" s="28" t="s">
        <v>27</v>
      </c>
      <c r="D24" s="20"/>
      <c r="E24" s="20"/>
      <c r="F24" s="21" t="s">
        <v>29</v>
      </c>
    </row>
    <row r="25" spans="1:6" ht="12.75">
      <c r="A25" s="16"/>
      <c r="B25" s="29"/>
      <c r="C25" s="9" t="s">
        <v>30</v>
      </c>
      <c r="D25" s="9"/>
      <c r="E25" s="9"/>
      <c r="F25" s="17" t="s">
        <v>21</v>
      </c>
    </row>
    <row r="26" spans="1:6" ht="12.75">
      <c r="A26" s="18">
        <v>6</v>
      </c>
      <c r="B26" s="30">
        <v>1</v>
      </c>
      <c r="C26" s="20" t="s">
        <v>31</v>
      </c>
      <c r="D26" s="20">
        <v>1300</v>
      </c>
      <c r="E26" s="20">
        <v>650</v>
      </c>
      <c r="F26" s="21" t="s">
        <v>22</v>
      </c>
    </row>
    <row r="27" spans="1:6" ht="12.75">
      <c r="A27" s="18"/>
      <c r="B27" s="30"/>
      <c r="C27" s="28" t="s">
        <v>32</v>
      </c>
      <c r="D27" s="20"/>
      <c r="E27" s="20"/>
      <c r="F27" s="21" t="s">
        <v>29</v>
      </c>
    </row>
    <row r="28" spans="1:6" ht="12.75">
      <c r="A28" s="22"/>
      <c r="B28" s="31"/>
      <c r="C28" s="14"/>
      <c r="D28" s="14"/>
      <c r="E28" s="14"/>
      <c r="F28" s="24" t="s">
        <v>33</v>
      </c>
    </row>
    <row r="29" spans="1:6" ht="12.75">
      <c r="A29" s="16"/>
      <c r="B29" s="7"/>
      <c r="C29" s="20" t="s">
        <v>18</v>
      </c>
      <c r="D29" s="20"/>
      <c r="E29" s="20"/>
      <c r="F29" s="21" t="s">
        <v>34</v>
      </c>
    </row>
    <row r="30" spans="1:6" ht="12.75">
      <c r="A30" s="18">
        <v>7</v>
      </c>
      <c r="B30" s="19">
        <v>2</v>
      </c>
      <c r="C30" s="20" t="s">
        <v>19</v>
      </c>
      <c r="D30" s="20">
        <v>1300</v>
      </c>
      <c r="E30" s="20">
        <v>650</v>
      </c>
      <c r="F30" s="21" t="s">
        <v>35</v>
      </c>
    </row>
    <row r="31" spans="1:6" ht="12.75">
      <c r="A31" s="22"/>
      <c r="B31" s="12"/>
      <c r="C31" s="23" t="s">
        <v>36</v>
      </c>
      <c r="D31" s="14"/>
      <c r="E31" s="14"/>
      <c r="F31" s="24" t="s">
        <v>37</v>
      </c>
    </row>
    <row r="32" spans="1:6" ht="12.75">
      <c r="A32" s="16"/>
      <c r="B32" s="7"/>
      <c r="C32" s="9" t="s">
        <v>18</v>
      </c>
      <c r="D32" s="9"/>
      <c r="E32" s="9"/>
      <c r="F32" s="17"/>
    </row>
    <row r="33" spans="1:6" ht="12.75">
      <c r="A33" s="18">
        <v>8</v>
      </c>
      <c r="B33" s="19">
        <v>0</v>
      </c>
      <c r="C33" s="20" t="s">
        <v>28</v>
      </c>
      <c r="D33" s="19">
        <v>0</v>
      </c>
      <c r="E33" s="19">
        <v>0</v>
      </c>
      <c r="F33" s="21" t="s">
        <v>38</v>
      </c>
    </row>
    <row r="34" spans="1:6" ht="12.75">
      <c r="A34" s="22"/>
      <c r="B34" s="12"/>
      <c r="C34" s="23" t="s">
        <v>39</v>
      </c>
      <c r="D34" s="14"/>
      <c r="E34" s="14"/>
      <c r="F34" s="24" t="s">
        <v>40</v>
      </c>
    </row>
    <row r="35" spans="1:6" ht="12.75">
      <c r="A35" s="32" t="s">
        <v>41</v>
      </c>
      <c r="B35" s="33">
        <f>SUM(B11:B34)</f>
        <v>9</v>
      </c>
      <c r="C35" s="34"/>
      <c r="D35" s="34">
        <f>SUM(D11:D34)</f>
        <v>7800</v>
      </c>
      <c r="E35" s="34"/>
      <c r="F35" s="35"/>
    </row>
    <row r="36" spans="1:6" ht="12.75">
      <c r="A36" s="36" t="s">
        <v>42</v>
      </c>
      <c r="B36" s="36"/>
      <c r="C36" s="36"/>
      <c r="D36" s="36"/>
      <c r="E36" s="36"/>
      <c r="F36" s="36"/>
    </row>
    <row r="37" spans="1:6" ht="12.75">
      <c r="A37" s="16"/>
      <c r="B37" s="29"/>
      <c r="C37" s="9" t="s">
        <v>43</v>
      </c>
      <c r="D37" s="9"/>
      <c r="E37" s="9"/>
      <c r="F37" s="17" t="s">
        <v>21</v>
      </c>
    </row>
    <row r="38" spans="1:6" ht="12.75">
      <c r="A38" s="18">
        <v>1</v>
      </c>
      <c r="B38" s="30">
        <v>1</v>
      </c>
      <c r="C38" s="20" t="s">
        <v>44</v>
      </c>
      <c r="D38" s="20">
        <v>1300</v>
      </c>
      <c r="E38" s="20">
        <v>650</v>
      </c>
      <c r="F38" s="21" t="s">
        <v>22</v>
      </c>
    </row>
    <row r="39" spans="1:6" ht="12.75">
      <c r="A39" s="18"/>
      <c r="B39" s="30"/>
      <c r="C39" s="28" t="s">
        <v>45</v>
      </c>
      <c r="D39" s="20"/>
      <c r="E39" s="20"/>
      <c r="F39" s="21" t="s">
        <v>29</v>
      </c>
    </row>
    <row r="40" spans="1:6" ht="12.75">
      <c r="A40" s="22"/>
      <c r="B40" s="31"/>
      <c r="C40" s="14"/>
      <c r="D40" s="14"/>
      <c r="E40" s="14"/>
      <c r="F40" s="24" t="s">
        <v>33</v>
      </c>
    </row>
    <row r="41" spans="1:6" ht="12.75">
      <c r="A41" s="16"/>
      <c r="B41" s="29"/>
      <c r="C41" s="9" t="s">
        <v>43</v>
      </c>
      <c r="D41" s="9"/>
      <c r="E41" s="9"/>
      <c r="F41" s="17" t="s">
        <v>21</v>
      </c>
    </row>
    <row r="42" spans="1:6" ht="12.75">
      <c r="A42" s="18">
        <v>2</v>
      </c>
      <c r="B42" s="30">
        <v>1</v>
      </c>
      <c r="C42" s="20" t="s">
        <v>44</v>
      </c>
      <c r="D42" s="20">
        <v>1300</v>
      </c>
      <c r="E42" s="20">
        <v>650</v>
      </c>
      <c r="F42" s="21" t="s">
        <v>22</v>
      </c>
    </row>
    <row r="43" spans="1:6" ht="12.75">
      <c r="A43" s="18"/>
      <c r="B43" s="30"/>
      <c r="C43" s="28" t="s">
        <v>45</v>
      </c>
      <c r="D43" s="20"/>
      <c r="E43" s="20"/>
      <c r="F43" s="21" t="s">
        <v>29</v>
      </c>
    </row>
    <row r="44" spans="1:6" ht="12.75">
      <c r="A44" s="22"/>
      <c r="B44" s="31"/>
      <c r="C44" s="14"/>
      <c r="D44" s="14"/>
      <c r="E44" s="14"/>
      <c r="F44" s="24" t="s">
        <v>33</v>
      </c>
    </row>
    <row r="45" spans="1:6" ht="12.75">
      <c r="A45" s="16"/>
      <c r="B45" s="7"/>
      <c r="C45" s="20" t="s">
        <v>18</v>
      </c>
      <c r="D45" s="20"/>
      <c r="E45" s="20"/>
      <c r="F45" s="21"/>
    </row>
    <row r="46" spans="1:6" ht="12.75">
      <c r="A46" s="18">
        <v>3</v>
      </c>
      <c r="B46" s="19">
        <v>2</v>
      </c>
      <c r="C46" s="20" t="s">
        <v>28</v>
      </c>
      <c r="D46" s="20">
        <v>1300</v>
      </c>
      <c r="E46" s="20">
        <v>650</v>
      </c>
      <c r="F46" s="21"/>
    </row>
    <row r="47" spans="1:6" ht="12.75">
      <c r="A47" s="22"/>
      <c r="B47" s="12"/>
      <c r="C47" s="23" t="s">
        <v>46</v>
      </c>
      <c r="D47" s="14"/>
      <c r="E47" s="14"/>
      <c r="F47" s="24"/>
    </row>
    <row r="48" spans="1:6" ht="12.75">
      <c r="A48" s="16"/>
      <c r="B48" s="7"/>
      <c r="C48" s="20" t="s">
        <v>18</v>
      </c>
      <c r="D48" s="20"/>
      <c r="E48" s="20"/>
      <c r="F48" s="21"/>
    </row>
    <row r="49" spans="1:6" ht="12.75">
      <c r="A49" s="18">
        <v>4</v>
      </c>
      <c r="B49" s="19">
        <v>2</v>
      </c>
      <c r="C49" s="20" t="s">
        <v>28</v>
      </c>
      <c r="D49" s="20">
        <v>1300</v>
      </c>
      <c r="E49" s="20">
        <v>650</v>
      </c>
      <c r="F49" s="21"/>
    </row>
    <row r="50" spans="1:6" ht="12.75">
      <c r="A50" s="22"/>
      <c r="B50" s="12"/>
      <c r="C50" s="23" t="s">
        <v>46</v>
      </c>
      <c r="D50" s="14"/>
      <c r="E50" s="14"/>
      <c r="F50" s="24"/>
    </row>
    <row r="51" spans="1:6" ht="12.75">
      <c r="A51" s="37" t="s">
        <v>41</v>
      </c>
      <c r="B51" s="38">
        <f>SUM(B37:B50)</f>
        <v>6</v>
      </c>
      <c r="C51" s="39"/>
      <c r="D51" s="39">
        <f>SUM(D37:D50)</f>
        <v>5200</v>
      </c>
      <c r="E51" s="39"/>
      <c r="F51" s="40"/>
    </row>
    <row r="52" spans="1:6" ht="12.75">
      <c r="A52" s="36" t="s">
        <v>47</v>
      </c>
      <c r="B52" s="36"/>
      <c r="C52" s="36"/>
      <c r="D52" s="36"/>
      <c r="E52" s="36"/>
      <c r="F52" s="36"/>
    </row>
    <row r="53" spans="1:6" ht="12.75">
      <c r="A53" s="16"/>
      <c r="B53" s="29"/>
      <c r="C53" s="9" t="s">
        <v>48</v>
      </c>
      <c r="D53" s="9"/>
      <c r="E53" s="9"/>
      <c r="F53" s="17" t="s">
        <v>21</v>
      </c>
    </row>
    <row r="54" spans="1:6" ht="12.75">
      <c r="A54" s="18">
        <v>1</v>
      </c>
      <c r="B54" s="30">
        <v>2</v>
      </c>
      <c r="C54" s="20" t="s">
        <v>44</v>
      </c>
      <c r="D54" s="20">
        <v>1500</v>
      </c>
      <c r="E54" s="20">
        <v>750</v>
      </c>
      <c r="F54" s="21" t="s">
        <v>22</v>
      </c>
    </row>
    <row r="55" spans="1:6" ht="12.75">
      <c r="A55" s="18"/>
      <c r="B55" s="30"/>
      <c r="C55" s="28" t="s">
        <v>49</v>
      </c>
      <c r="D55" s="20"/>
      <c r="E55" s="20"/>
      <c r="F55" s="21" t="s">
        <v>50</v>
      </c>
    </row>
    <row r="56" spans="1:6" ht="12.75">
      <c r="A56" s="22"/>
      <c r="B56" s="31"/>
      <c r="C56" s="14" t="s">
        <v>51</v>
      </c>
      <c r="D56" s="14"/>
      <c r="E56" s="14"/>
      <c r="F56" s="24" t="s">
        <v>52</v>
      </c>
    </row>
    <row r="57" spans="1:6" ht="12.75">
      <c r="A57" s="16"/>
      <c r="B57" s="29"/>
      <c r="C57" s="9" t="s">
        <v>48</v>
      </c>
      <c r="D57" s="9"/>
      <c r="E57" s="9"/>
      <c r="F57" s="17" t="s">
        <v>21</v>
      </c>
    </row>
    <row r="58" spans="1:6" ht="12.75">
      <c r="A58" s="18">
        <v>2</v>
      </c>
      <c r="B58" s="30">
        <v>2</v>
      </c>
      <c r="C58" s="20" t="s">
        <v>44</v>
      </c>
      <c r="D58" s="20">
        <v>1300</v>
      </c>
      <c r="E58" s="20">
        <v>650</v>
      </c>
      <c r="F58" s="21" t="s">
        <v>22</v>
      </c>
    </row>
    <row r="59" spans="1:6" ht="12.75">
      <c r="A59" s="18"/>
      <c r="B59" s="30"/>
      <c r="C59" s="28" t="s">
        <v>53</v>
      </c>
      <c r="D59" s="20"/>
      <c r="E59" s="20"/>
      <c r="F59" s="21" t="s">
        <v>54</v>
      </c>
    </row>
    <row r="60" spans="1:6" ht="12.75">
      <c r="A60" s="22"/>
      <c r="B60" s="31"/>
      <c r="C60" s="14" t="s">
        <v>51</v>
      </c>
      <c r="D60" s="14"/>
      <c r="E60" s="14"/>
      <c r="F60" s="24" t="s">
        <v>52</v>
      </c>
    </row>
    <row r="61" spans="1:6" ht="12.75">
      <c r="A61" s="16"/>
      <c r="B61" s="29"/>
      <c r="C61" s="9" t="s">
        <v>48</v>
      </c>
      <c r="D61" s="9"/>
      <c r="E61" s="9"/>
      <c r="F61" s="17"/>
    </row>
    <row r="62" spans="1:6" ht="12.75">
      <c r="A62" s="18">
        <v>3</v>
      </c>
      <c r="B62" s="30">
        <v>2</v>
      </c>
      <c r="C62" s="20" t="s">
        <v>44</v>
      </c>
      <c r="D62" s="20">
        <v>1300</v>
      </c>
      <c r="E62" s="20">
        <v>650</v>
      </c>
      <c r="F62" s="21"/>
    </row>
    <row r="63" spans="1:6" ht="12.75">
      <c r="A63" s="18"/>
      <c r="B63" s="30"/>
      <c r="C63" s="28" t="s">
        <v>55</v>
      </c>
      <c r="D63" s="20"/>
      <c r="E63" s="20"/>
      <c r="F63" s="21"/>
    </row>
    <row r="64" spans="1:6" ht="12.75">
      <c r="A64" s="16"/>
      <c r="B64" s="29"/>
      <c r="C64" s="9" t="s">
        <v>48</v>
      </c>
      <c r="D64" s="9"/>
      <c r="E64" s="9"/>
      <c r="F64" s="17"/>
    </row>
    <row r="65" spans="1:6" ht="12.75">
      <c r="A65" s="18">
        <v>4</v>
      </c>
      <c r="B65" s="30">
        <v>2</v>
      </c>
      <c r="C65" s="20" t="s">
        <v>56</v>
      </c>
      <c r="D65" s="20">
        <v>1300</v>
      </c>
      <c r="E65" s="20">
        <v>650</v>
      </c>
      <c r="F65" s="21"/>
    </row>
    <row r="66" spans="1:6" ht="12.75">
      <c r="A66" s="18"/>
      <c r="B66" s="30"/>
      <c r="C66" s="28" t="s">
        <v>55</v>
      </c>
      <c r="D66" s="20"/>
      <c r="E66" s="20"/>
      <c r="F66" s="21"/>
    </row>
    <row r="67" spans="1:6" ht="12.75">
      <c r="A67" s="16"/>
      <c r="B67" s="29"/>
      <c r="C67" s="9" t="s">
        <v>43</v>
      </c>
      <c r="D67" s="9"/>
      <c r="E67" s="9"/>
      <c r="F67" s="17" t="s">
        <v>21</v>
      </c>
    </row>
    <row r="68" spans="1:6" ht="12.75">
      <c r="A68" s="18">
        <v>5</v>
      </c>
      <c r="B68" s="30">
        <v>1</v>
      </c>
      <c r="C68" s="20" t="s">
        <v>57</v>
      </c>
      <c r="D68" s="20">
        <v>1300</v>
      </c>
      <c r="E68" s="20">
        <v>650</v>
      </c>
      <c r="F68" s="21" t="s">
        <v>22</v>
      </c>
    </row>
    <row r="69" spans="1:6" ht="12.75">
      <c r="A69" s="18"/>
      <c r="B69" s="30"/>
      <c r="C69" s="28" t="s">
        <v>58</v>
      </c>
      <c r="D69" s="20"/>
      <c r="E69" s="20"/>
      <c r="F69" s="21" t="s">
        <v>59</v>
      </c>
    </row>
    <row r="70" spans="1:6" ht="12.75">
      <c r="A70" s="16"/>
      <c r="B70" s="29"/>
      <c r="C70" s="9" t="s">
        <v>60</v>
      </c>
      <c r="D70" s="9"/>
      <c r="E70" s="9"/>
      <c r="F70" s="17" t="s">
        <v>21</v>
      </c>
    </row>
    <row r="71" spans="1:6" ht="12.75">
      <c r="A71" s="18">
        <v>6</v>
      </c>
      <c r="B71" s="30">
        <v>1</v>
      </c>
      <c r="C71" s="20" t="s">
        <v>61</v>
      </c>
      <c r="D71" s="20">
        <v>1100</v>
      </c>
      <c r="E71" s="20">
        <v>1100</v>
      </c>
      <c r="F71" s="21" t="s">
        <v>22</v>
      </c>
    </row>
    <row r="72" spans="1:6" ht="12.75">
      <c r="A72" s="18"/>
      <c r="B72" s="30"/>
      <c r="C72" s="28" t="s">
        <v>62</v>
      </c>
      <c r="D72" s="20"/>
      <c r="E72" s="20"/>
      <c r="F72" s="21" t="s">
        <v>63</v>
      </c>
    </row>
    <row r="73" spans="1:6" ht="12.75">
      <c r="A73" s="37" t="s">
        <v>41</v>
      </c>
      <c r="B73" s="38">
        <f>SUM(B53:B72)</f>
        <v>10</v>
      </c>
      <c r="C73" s="39"/>
      <c r="D73" s="39">
        <f>SUM(D53:D72)</f>
        <v>7800</v>
      </c>
      <c r="E73" s="39"/>
      <c r="F73" s="40"/>
    </row>
    <row r="74" spans="1:6" ht="12.75">
      <c r="A74" s="41" t="s">
        <v>64</v>
      </c>
      <c r="B74" s="41"/>
      <c r="C74" s="41"/>
      <c r="D74" s="41"/>
      <c r="E74" s="41"/>
      <c r="F74" s="41"/>
    </row>
    <row r="75" spans="1:6" ht="12.75">
      <c r="A75" s="16"/>
      <c r="B75" s="29"/>
      <c r="C75" s="9" t="s">
        <v>48</v>
      </c>
      <c r="D75" s="9"/>
      <c r="E75" s="9"/>
      <c r="F75" s="17"/>
    </row>
    <row r="76" spans="1:6" ht="12.75">
      <c r="A76" s="18">
        <v>1</v>
      </c>
      <c r="B76" s="30">
        <v>2</v>
      </c>
      <c r="C76" s="20" t="s">
        <v>65</v>
      </c>
      <c r="D76" s="20">
        <v>1000</v>
      </c>
      <c r="E76" s="20">
        <v>500</v>
      </c>
      <c r="F76" s="21"/>
    </row>
    <row r="77" spans="1:6" ht="12.75">
      <c r="A77" s="18"/>
      <c r="B77" s="30"/>
      <c r="C77" s="28" t="s">
        <v>66</v>
      </c>
      <c r="D77" s="20"/>
      <c r="E77" s="20"/>
      <c r="F77" s="21"/>
    </row>
    <row r="78" spans="1:6" ht="12.75">
      <c r="A78" s="16"/>
      <c r="B78" s="29"/>
      <c r="C78" s="9" t="s">
        <v>48</v>
      </c>
      <c r="D78" s="9"/>
      <c r="E78" s="9"/>
      <c r="F78" s="17"/>
    </row>
    <row r="79" spans="1:6" ht="12.75">
      <c r="A79" s="18">
        <v>2</v>
      </c>
      <c r="B79" s="30">
        <v>2</v>
      </c>
      <c r="C79" s="20" t="s">
        <v>65</v>
      </c>
      <c r="D79" s="20">
        <v>1000</v>
      </c>
      <c r="E79" s="20">
        <v>500</v>
      </c>
      <c r="F79" s="21"/>
    </row>
    <row r="80" spans="1:6" ht="12.75">
      <c r="A80" s="18"/>
      <c r="B80" s="30"/>
      <c r="C80" s="28" t="s">
        <v>67</v>
      </c>
      <c r="D80" s="20"/>
      <c r="E80" s="20"/>
      <c r="F80" s="21"/>
    </row>
    <row r="81" spans="1:6" ht="12.75">
      <c r="A81" s="16"/>
      <c r="B81" s="29"/>
      <c r="C81" s="9" t="s">
        <v>48</v>
      </c>
      <c r="D81" s="9"/>
      <c r="E81" s="9"/>
      <c r="F81" s="17"/>
    </row>
    <row r="82" spans="1:6" ht="12.75">
      <c r="A82" s="18">
        <v>3</v>
      </c>
      <c r="B82" s="30">
        <v>2</v>
      </c>
      <c r="C82" s="20" t="s">
        <v>65</v>
      </c>
      <c r="D82" s="20">
        <v>1000</v>
      </c>
      <c r="E82" s="20">
        <v>500</v>
      </c>
      <c r="F82" s="21"/>
    </row>
    <row r="83" spans="1:6" ht="12.75">
      <c r="A83" s="18"/>
      <c r="B83" s="30"/>
      <c r="C83" s="28" t="s">
        <v>67</v>
      </c>
      <c r="D83" s="20"/>
      <c r="E83" s="20"/>
      <c r="F83" s="21"/>
    </row>
    <row r="84" spans="1:6" ht="12.75">
      <c r="A84" s="16"/>
      <c r="B84" s="29"/>
      <c r="C84" s="9" t="s">
        <v>48</v>
      </c>
      <c r="D84" s="9"/>
      <c r="E84" s="9"/>
      <c r="F84" s="17"/>
    </row>
    <row r="85" spans="1:6" ht="12.75">
      <c r="A85" s="18">
        <v>4</v>
      </c>
      <c r="B85" s="30">
        <v>2</v>
      </c>
      <c r="C85" s="20" t="s">
        <v>65</v>
      </c>
      <c r="D85" s="20">
        <v>1000</v>
      </c>
      <c r="E85" s="20">
        <v>500</v>
      </c>
      <c r="F85" s="21"/>
    </row>
    <row r="86" spans="1:6" ht="12.75">
      <c r="A86" s="18"/>
      <c r="B86" s="30"/>
      <c r="C86" s="28" t="s">
        <v>66</v>
      </c>
      <c r="D86" s="20"/>
      <c r="E86" s="20"/>
      <c r="F86" s="21"/>
    </row>
    <row r="87" spans="1:6" ht="12.75">
      <c r="A87" s="16"/>
      <c r="B87" s="29"/>
      <c r="C87" s="9" t="s">
        <v>48</v>
      </c>
      <c r="D87" s="9"/>
      <c r="E87" s="9"/>
      <c r="F87" s="17"/>
    </row>
    <row r="88" spans="1:6" ht="12.75">
      <c r="A88" s="18">
        <v>5</v>
      </c>
      <c r="B88" s="30">
        <v>2</v>
      </c>
      <c r="C88" s="20" t="s">
        <v>65</v>
      </c>
      <c r="D88" s="20">
        <v>1000</v>
      </c>
      <c r="E88" s="20">
        <v>500</v>
      </c>
      <c r="F88" s="21"/>
    </row>
    <row r="89" spans="1:6" ht="12.75">
      <c r="A89" s="18"/>
      <c r="B89" s="30"/>
      <c r="C89" s="28" t="s">
        <v>68</v>
      </c>
      <c r="D89" s="20"/>
      <c r="E89" s="20"/>
      <c r="F89" s="21"/>
    </row>
    <row r="90" spans="1:6" ht="12.75">
      <c r="A90" s="16"/>
      <c r="B90" s="29"/>
      <c r="C90" s="9" t="s">
        <v>48</v>
      </c>
      <c r="D90" s="9"/>
      <c r="E90" s="9"/>
      <c r="F90" s="17"/>
    </row>
    <row r="91" spans="1:6" ht="12.75">
      <c r="A91" s="18">
        <v>6</v>
      </c>
      <c r="B91" s="30">
        <v>2</v>
      </c>
      <c r="C91" s="20" t="s">
        <v>65</v>
      </c>
      <c r="D91" s="20">
        <v>1000</v>
      </c>
      <c r="E91" s="20">
        <v>500</v>
      </c>
      <c r="F91" s="21"/>
    </row>
    <row r="92" spans="1:6" ht="12.75">
      <c r="A92" s="18"/>
      <c r="B92" s="30"/>
      <c r="C92" s="28" t="s">
        <v>68</v>
      </c>
      <c r="D92" s="20"/>
      <c r="E92" s="20"/>
      <c r="F92" s="21"/>
    </row>
    <row r="93" spans="1:6" ht="12.75">
      <c r="A93" s="16"/>
      <c r="B93" s="29"/>
      <c r="C93" s="9" t="s">
        <v>48</v>
      </c>
      <c r="D93" s="9"/>
      <c r="E93" s="9"/>
      <c r="F93" s="17"/>
    </row>
    <row r="94" spans="1:6" ht="12.75">
      <c r="A94" s="18">
        <v>7</v>
      </c>
      <c r="B94" s="30">
        <v>2</v>
      </c>
      <c r="C94" s="20" t="s">
        <v>65</v>
      </c>
      <c r="D94" s="42" t="s">
        <v>15</v>
      </c>
      <c r="E94" s="42"/>
      <c r="F94" s="42"/>
    </row>
    <row r="95" spans="1:6" ht="12.75">
      <c r="A95" s="18"/>
      <c r="B95" s="30"/>
      <c r="C95" s="28" t="s">
        <v>68</v>
      </c>
      <c r="D95" s="20"/>
      <c r="E95" s="20"/>
      <c r="F95" s="21"/>
    </row>
    <row r="96" spans="1:6" ht="12.75">
      <c r="A96" s="16"/>
      <c r="B96" s="29"/>
      <c r="C96" s="9" t="s">
        <v>48</v>
      </c>
      <c r="D96" s="9"/>
      <c r="E96" s="9"/>
      <c r="F96" s="17"/>
    </row>
    <row r="97" spans="1:6" ht="12.75">
      <c r="A97" s="18">
        <v>8</v>
      </c>
      <c r="B97" s="30">
        <v>2</v>
      </c>
      <c r="C97" s="20" t="s">
        <v>65</v>
      </c>
      <c r="D97" s="42" t="s">
        <v>15</v>
      </c>
      <c r="E97" s="42"/>
      <c r="F97" s="42"/>
    </row>
    <row r="98" spans="1:6" ht="12.75">
      <c r="A98" s="18"/>
      <c r="B98" s="30"/>
      <c r="C98" s="28" t="s">
        <v>68</v>
      </c>
      <c r="D98" s="20"/>
      <c r="E98" s="20"/>
      <c r="F98" s="21"/>
    </row>
    <row r="99" spans="1:6" ht="12.75">
      <c r="A99" s="16"/>
      <c r="B99" s="29"/>
      <c r="C99" s="9" t="s">
        <v>69</v>
      </c>
      <c r="D99" s="9"/>
      <c r="E99" s="9"/>
      <c r="F99" s="17"/>
    </row>
    <row r="100" spans="1:6" ht="12.75">
      <c r="A100" s="18">
        <v>9</v>
      </c>
      <c r="B100" s="30">
        <v>3</v>
      </c>
      <c r="C100" s="20" t="s">
        <v>65</v>
      </c>
      <c r="D100" s="42" t="s">
        <v>15</v>
      </c>
      <c r="E100" s="42"/>
      <c r="F100" s="42"/>
    </row>
    <row r="101" spans="1:6" ht="12.75">
      <c r="A101" s="18"/>
      <c r="B101" s="30"/>
      <c r="C101" s="28" t="s">
        <v>70</v>
      </c>
      <c r="D101" s="20"/>
      <c r="E101" s="20"/>
      <c r="F101" s="21"/>
    </row>
    <row r="102" spans="1:6" ht="12.75">
      <c r="A102" s="16"/>
      <c r="B102" s="29"/>
      <c r="C102" s="9" t="s">
        <v>69</v>
      </c>
      <c r="D102" s="9"/>
      <c r="E102" s="9"/>
      <c r="F102" s="17"/>
    </row>
    <row r="103" spans="1:6" ht="12.75">
      <c r="A103" s="18">
        <v>10</v>
      </c>
      <c r="B103" s="30">
        <v>3</v>
      </c>
      <c r="C103" s="20" t="s">
        <v>65</v>
      </c>
      <c r="D103" s="42" t="s">
        <v>15</v>
      </c>
      <c r="E103" s="42"/>
      <c r="F103" s="42"/>
    </row>
    <row r="104" spans="1:6" ht="12.75">
      <c r="A104" s="18"/>
      <c r="B104" s="30"/>
      <c r="C104" s="28" t="s">
        <v>70</v>
      </c>
      <c r="D104" s="20"/>
      <c r="E104" s="20"/>
      <c r="F104" s="21"/>
    </row>
    <row r="105" spans="1:6" ht="12.75">
      <c r="A105" s="43" t="s">
        <v>41</v>
      </c>
      <c r="B105" s="38">
        <f>SUM(B75:B104)</f>
        <v>22</v>
      </c>
      <c r="C105" s="39"/>
      <c r="D105" s="39">
        <f>D76+D79+D82+D85+D88+D91</f>
        <v>6000</v>
      </c>
      <c r="E105" s="39"/>
      <c r="F105" s="40"/>
    </row>
    <row r="106" spans="1:6" ht="12.75">
      <c r="A106" s="44" t="s">
        <v>71</v>
      </c>
      <c r="B106" s="44"/>
      <c r="C106" s="44"/>
      <c r="D106" s="44"/>
      <c r="E106" s="44"/>
      <c r="F106" s="44"/>
    </row>
    <row r="107" spans="1:6" ht="12.75">
      <c r="A107" s="16"/>
      <c r="B107" s="7"/>
      <c r="C107" s="9" t="s">
        <v>72</v>
      </c>
      <c r="D107" s="9"/>
      <c r="E107" s="9"/>
      <c r="F107" s="17"/>
    </row>
    <row r="108" spans="1:6" ht="12.75">
      <c r="A108" s="18">
        <v>11</v>
      </c>
      <c r="B108" s="19">
        <v>2</v>
      </c>
      <c r="C108" s="20" t="s">
        <v>73</v>
      </c>
      <c r="D108" s="42" t="s">
        <v>74</v>
      </c>
      <c r="E108" s="42"/>
      <c r="F108" s="42"/>
    </row>
    <row r="109" spans="1:6" ht="12.75">
      <c r="A109" s="22"/>
      <c r="B109" s="12"/>
      <c r="C109" s="23" t="s">
        <v>75</v>
      </c>
      <c r="D109" s="42" t="s">
        <v>15</v>
      </c>
      <c r="E109" s="42"/>
      <c r="F109" s="42"/>
    </row>
    <row r="110" spans="1:6" ht="12.75">
      <c r="A110" s="16"/>
      <c r="B110" s="7"/>
      <c r="C110" s="9" t="s">
        <v>72</v>
      </c>
      <c r="D110" s="9"/>
      <c r="E110" s="9"/>
      <c r="F110" s="17" t="s">
        <v>21</v>
      </c>
    </row>
    <row r="111" spans="1:6" ht="12.75">
      <c r="A111" s="18">
        <v>12</v>
      </c>
      <c r="B111" s="19">
        <v>2</v>
      </c>
      <c r="C111" s="20" t="s">
        <v>76</v>
      </c>
      <c r="D111" s="20">
        <v>1600</v>
      </c>
      <c r="E111" s="20">
        <v>800</v>
      </c>
      <c r="F111" s="21" t="s">
        <v>22</v>
      </c>
    </row>
    <row r="112" spans="1:6" ht="12.75">
      <c r="A112" s="18"/>
      <c r="B112" s="19"/>
      <c r="C112" s="20" t="s">
        <v>77</v>
      </c>
      <c r="D112" s="20"/>
      <c r="E112" s="20"/>
      <c r="F112" s="21" t="s">
        <v>78</v>
      </c>
    </row>
    <row r="113" spans="1:6" ht="12.75">
      <c r="A113" s="16"/>
      <c r="B113" s="7"/>
      <c r="C113" s="9" t="s">
        <v>79</v>
      </c>
      <c r="D113" s="9"/>
      <c r="E113" s="9"/>
      <c r="F113" s="17" t="s">
        <v>21</v>
      </c>
    </row>
    <row r="114" spans="1:6" ht="12.75">
      <c r="A114" s="18">
        <v>13</v>
      </c>
      <c r="B114" s="19">
        <v>1</v>
      </c>
      <c r="C114" s="20" t="s">
        <v>73</v>
      </c>
      <c r="D114" s="20">
        <v>1600</v>
      </c>
      <c r="E114" s="20">
        <v>800</v>
      </c>
      <c r="F114" s="21" t="s">
        <v>22</v>
      </c>
    </row>
    <row r="115" spans="1:6" ht="12.75">
      <c r="A115" s="22"/>
      <c r="B115" s="12"/>
      <c r="C115" s="23" t="s">
        <v>75</v>
      </c>
      <c r="D115" s="14"/>
      <c r="E115" s="14"/>
      <c r="F115" s="24" t="s">
        <v>29</v>
      </c>
    </row>
    <row r="116" spans="1:6" ht="12.75">
      <c r="A116" s="16"/>
      <c r="B116" s="7"/>
      <c r="C116" s="9" t="s">
        <v>79</v>
      </c>
      <c r="D116" s="9"/>
      <c r="E116" s="9"/>
      <c r="F116" s="17" t="s">
        <v>21</v>
      </c>
    </row>
    <row r="117" spans="1:6" ht="12.75">
      <c r="A117" s="18">
        <v>14</v>
      </c>
      <c r="B117" s="19">
        <v>1</v>
      </c>
      <c r="C117" s="20" t="s">
        <v>73</v>
      </c>
      <c r="D117" s="20">
        <v>1600</v>
      </c>
      <c r="E117" s="20">
        <v>800</v>
      </c>
      <c r="F117" s="21" t="s">
        <v>22</v>
      </c>
    </row>
    <row r="118" spans="1:6" ht="12.75">
      <c r="A118" s="22"/>
      <c r="B118" s="12"/>
      <c r="C118" s="23" t="s">
        <v>75</v>
      </c>
      <c r="D118" s="14"/>
      <c r="E118" s="14"/>
      <c r="F118" s="24" t="s">
        <v>29</v>
      </c>
    </row>
    <row r="119" spans="1:6" ht="12.75">
      <c r="A119" s="16"/>
      <c r="B119" s="7"/>
      <c r="C119" s="9" t="s">
        <v>79</v>
      </c>
      <c r="D119" s="9"/>
      <c r="E119" s="9"/>
      <c r="F119" s="17" t="s">
        <v>21</v>
      </c>
    </row>
    <row r="120" spans="1:6" ht="12.75">
      <c r="A120" s="18">
        <v>15</v>
      </c>
      <c r="B120" s="19">
        <v>1</v>
      </c>
      <c r="C120" s="20" t="s">
        <v>73</v>
      </c>
      <c r="D120" s="20">
        <v>1600</v>
      </c>
      <c r="E120" s="20">
        <v>800</v>
      </c>
      <c r="F120" s="21" t="s">
        <v>22</v>
      </c>
    </row>
    <row r="121" spans="1:6" ht="12.75">
      <c r="A121" s="22"/>
      <c r="B121" s="12"/>
      <c r="C121" s="23" t="s">
        <v>75</v>
      </c>
      <c r="D121" s="14"/>
      <c r="E121" s="14"/>
      <c r="F121" s="24" t="s">
        <v>29</v>
      </c>
    </row>
    <row r="122" spans="1:6" ht="12.75">
      <c r="A122" s="16"/>
      <c r="B122" s="7"/>
      <c r="C122" s="9" t="s">
        <v>79</v>
      </c>
      <c r="D122" s="9"/>
      <c r="E122" s="9"/>
      <c r="F122" s="17" t="s">
        <v>21</v>
      </c>
    </row>
    <row r="123" spans="1:6" ht="12.75">
      <c r="A123" s="18">
        <v>16</v>
      </c>
      <c r="B123" s="19">
        <v>1</v>
      </c>
      <c r="C123" s="20" t="s">
        <v>73</v>
      </c>
      <c r="D123" s="20">
        <v>1500</v>
      </c>
      <c r="E123" s="20">
        <v>1500</v>
      </c>
      <c r="F123" s="21" t="s">
        <v>22</v>
      </c>
    </row>
    <row r="124" spans="1:6" ht="12.75">
      <c r="A124" s="22"/>
      <c r="B124" s="12"/>
      <c r="C124" s="23" t="s">
        <v>75</v>
      </c>
      <c r="D124" s="14"/>
      <c r="E124" s="14"/>
      <c r="F124" s="24" t="s">
        <v>29</v>
      </c>
    </row>
    <row r="125" spans="1:6" ht="12.75">
      <c r="A125" s="18">
        <v>20</v>
      </c>
      <c r="B125" s="19">
        <v>0</v>
      </c>
      <c r="C125" s="28" t="s">
        <v>15</v>
      </c>
      <c r="D125" s="20"/>
      <c r="E125" s="20"/>
      <c r="F125" s="21" t="s">
        <v>80</v>
      </c>
    </row>
    <row r="126" spans="1:6" ht="12.75">
      <c r="A126" s="16"/>
      <c r="B126" s="7"/>
      <c r="C126" s="9" t="s">
        <v>72</v>
      </c>
      <c r="D126" s="9"/>
      <c r="E126" s="9"/>
      <c r="F126" s="17"/>
    </row>
    <row r="127" spans="1:6" ht="12.75">
      <c r="A127" s="18">
        <v>21</v>
      </c>
      <c r="B127" s="19">
        <v>2</v>
      </c>
      <c r="C127" s="20" t="s">
        <v>73</v>
      </c>
      <c r="D127" s="42" t="s">
        <v>74</v>
      </c>
      <c r="E127" s="42"/>
      <c r="F127" s="42"/>
    </row>
    <row r="128" spans="1:6" ht="12.75">
      <c r="A128" s="22"/>
      <c r="B128" s="12"/>
      <c r="C128" s="23" t="s">
        <v>81</v>
      </c>
      <c r="D128" s="42" t="s">
        <v>15</v>
      </c>
      <c r="E128" s="42"/>
      <c r="F128" s="42"/>
    </row>
    <row r="129" spans="1:6" ht="12.75">
      <c r="A129" s="16"/>
      <c r="B129" s="7"/>
      <c r="C129" s="9" t="s">
        <v>72</v>
      </c>
      <c r="D129" s="9"/>
      <c r="E129" s="9"/>
      <c r="F129" s="17"/>
    </row>
    <row r="130" spans="1:6" ht="12.75">
      <c r="A130" s="18">
        <v>22</v>
      </c>
      <c r="B130" s="19">
        <v>2</v>
      </c>
      <c r="C130" s="20" t="s">
        <v>82</v>
      </c>
      <c r="D130" s="42" t="s">
        <v>74</v>
      </c>
      <c r="E130" s="42"/>
      <c r="F130" s="42"/>
    </row>
    <row r="131" spans="1:6" ht="12.75">
      <c r="A131" s="18"/>
      <c r="B131" s="19"/>
      <c r="C131" s="20" t="s">
        <v>83</v>
      </c>
      <c r="D131" s="42" t="s">
        <v>15</v>
      </c>
      <c r="E131" s="42"/>
      <c r="F131" s="42"/>
    </row>
    <row r="132" spans="1:6" ht="12.75">
      <c r="A132" s="22"/>
      <c r="B132" s="12"/>
      <c r="C132" s="23" t="s">
        <v>84</v>
      </c>
      <c r="D132" s="14"/>
      <c r="E132" s="14"/>
      <c r="F132" s="24"/>
    </row>
    <row r="133" spans="1:6" ht="12.75">
      <c r="A133" s="16"/>
      <c r="B133" s="7"/>
      <c r="C133" s="9" t="s">
        <v>79</v>
      </c>
      <c r="D133" s="9"/>
      <c r="E133" s="9"/>
      <c r="F133" s="17" t="s">
        <v>21</v>
      </c>
    </row>
    <row r="134" spans="1:6" ht="12.75">
      <c r="A134" s="18">
        <v>23</v>
      </c>
      <c r="B134" s="19">
        <v>1</v>
      </c>
      <c r="C134" s="20" t="s">
        <v>73</v>
      </c>
      <c r="D134" s="20">
        <v>1600</v>
      </c>
      <c r="E134" s="20">
        <v>800</v>
      </c>
      <c r="F134" s="21" t="s">
        <v>22</v>
      </c>
    </row>
    <row r="135" spans="1:6" ht="12.75">
      <c r="A135" s="22"/>
      <c r="B135" s="12"/>
      <c r="C135" s="23" t="s">
        <v>81</v>
      </c>
      <c r="D135" s="14"/>
      <c r="E135" s="14"/>
      <c r="F135" s="24" t="s">
        <v>29</v>
      </c>
    </row>
    <row r="136" spans="1:6" ht="12.75">
      <c r="A136" s="16"/>
      <c r="B136" s="7"/>
      <c r="C136" s="9" t="s">
        <v>79</v>
      </c>
      <c r="D136" s="9"/>
      <c r="E136" s="9"/>
      <c r="F136" s="17" t="s">
        <v>21</v>
      </c>
    </row>
    <row r="137" spans="1:6" ht="12.75">
      <c r="A137" s="18">
        <v>24</v>
      </c>
      <c r="B137" s="19">
        <v>1</v>
      </c>
      <c r="C137" s="20" t="s">
        <v>73</v>
      </c>
      <c r="D137" s="20">
        <v>1600</v>
      </c>
      <c r="E137" s="20">
        <v>800</v>
      </c>
      <c r="F137" s="21" t="s">
        <v>22</v>
      </c>
    </row>
    <row r="138" spans="1:6" ht="12.75">
      <c r="A138" s="22"/>
      <c r="B138" s="12"/>
      <c r="C138" s="23" t="s">
        <v>85</v>
      </c>
      <c r="D138" s="14"/>
      <c r="E138" s="14"/>
      <c r="F138" s="24" t="s">
        <v>29</v>
      </c>
    </row>
    <row r="139" spans="1:6" ht="12.75">
      <c r="A139" s="16"/>
      <c r="B139" s="7"/>
      <c r="C139" s="9" t="s">
        <v>86</v>
      </c>
      <c r="D139" s="9"/>
      <c r="E139" s="9"/>
      <c r="F139" s="17"/>
    </row>
    <row r="140" spans="1:6" ht="12.75">
      <c r="A140" s="18"/>
      <c r="B140" s="19"/>
      <c r="C140" s="20" t="s">
        <v>87</v>
      </c>
      <c r="D140" s="20"/>
      <c r="E140" s="20"/>
      <c r="F140" s="21"/>
    </row>
    <row r="141" spans="1:6" ht="12.75">
      <c r="A141" s="18">
        <v>25</v>
      </c>
      <c r="B141" s="19">
        <v>1</v>
      </c>
      <c r="C141" s="20" t="s">
        <v>76</v>
      </c>
      <c r="D141" s="42" t="s">
        <v>15</v>
      </c>
      <c r="E141" s="42"/>
      <c r="F141" s="42"/>
    </row>
    <row r="142" spans="1:6" ht="12.75">
      <c r="A142" s="18"/>
      <c r="B142" s="30"/>
      <c r="C142" s="28" t="s">
        <v>88</v>
      </c>
      <c r="D142" s="45"/>
      <c r="E142" s="20"/>
      <c r="F142" s="21"/>
    </row>
    <row r="143" spans="1:6" ht="12.75">
      <c r="A143" s="22"/>
      <c r="B143" s="12"/>
      <c r="C143" s="23" t="s">
        <v>89</v>
      </c>
      <c r="D143" s="14"/>
      <c r="E143" s="14"/>
      <c r="F143" s="24"/>
    </row>
    <row r="144" spans="1:6" ht="12.75">
      <c r="A144" s="16"/>
      <c r="B144" s="7"/>
      <c r="C144" s="9" t="s">
        <v>72</v>
      </c>
      <c r="D144" s="9"/>
      <c r="E144" s="9"/>
      <c r="F144" s="17" t="s">
        <v>21</v>
      </c>
    </row>
    <row r="145" spans="1:6" ht="12.75">
      <c r="A145" s="18">
        <v>32</v>
      </c>
      <c r="B145" s="19">
        <v>2</v>
      </c>
      <c r="C145" s="20" t="s">
        <v>82</v>
      </c>
      <c r="D145" s="20">
        <v>1600</v>
      </c>
      <c r="E145" s="20">
        <v>800</v>
      </c>
      <c r="F145" s="21" t="s">
        <v>22</v>
      </c>
    </row>
    <row r="146" spans="1:6" ht="12.75">
      <c r="A146" s="18"/>
      <c r="B146" s="19"/>
      <c r="C146" s="20" t="s">
        <v>83</v>
      </c>
      <c r="D146" s="20"/>
      <c r="E146" s="20"/>
      <c r="F146" s="21" t="s">
        <v>54</v>
      </c>
    </row>
    <row r="147" spans="1:6" ht="12.75">
      <c r="A147" s="22"/>
      <c r="B147" s="12"/>
      <c r="C147" s="23" t="s">
        <v>90</v>
      </c>
      <c r="D147" s="14"/>
      <c r="E147" s="14"/>
      <c r="F147" s="24" t="s">
        <v>52</v>
      </c>
    </row>
    <row r="148" spans="1:6" ht="12.75">
      <c r="A148" s="16"/>
      <c r="B148" s="7"/>
      <c r="C148" s="9" t="s">
        <v>91</v>
      </c>
      <c r="D148" s="9"/>
      <c r="E148" s="9"/>
      <c r="F148" s="17" t="s">
        <v>21</v>
      </c>
    </row>
    <row r="149" spans="1:6" ht="12.75">
      <c r="A149" s="18"/>
      <c r="B149" s="19"/>
      <c r="C149" s="20" t="s">
        <v>87</v>
      </c>
      <c r="D149" s="20">
        <v>3000</v>
      </c>
      <c r="E149" s="20">
        <v>1000</v>
      </c>
      <c r="F149" s="21" t="s">
        <v>22</v>
      </c>
    </row>
    <row r="150" spans="1:6" ht="12.75">
      <c r="A150" s="18">
        <v>33</v>
      </c>
      <c r="B150" s="19">
        <v>1</v>
      </c>
      <c r="C150" s="20" t="s">
        <v>76</v>
      </c>
      <c r="D150" s="20"/>
      <c r="E150" s="20"/>
      <c r="F150" s="21" t="s">
        <v>50</v>
      </c>
    </row>
    <row r="151" spans="1:6" ht="12.75">
      <c r="A151" s="22"/>
      <c r="B151" s="31"/>
      <c r="C151" s="23" t="s">
        <v>92</v>
      </c>
      <c r="D151" s="46"/>
      <c r="E151" s="14"/>
      <c r="F151" s="24" t="s">
        <v>52</v>
      </c>
    </row>
    <row r="152" spans="1:6" ht="12.75">
      <c r="A152" s="16"/>
      <c r="B152" s="7"/>
      <c r="C152" s="9" t="s">
        <v>91</v>
      </c>
      <c r="D152" s="9"/>
      <c r="E152" s="9"/>
      <c r="F152" s="17" t="s">
        <v>21</v>
      </c>
    </row>
    <row r="153" spans="1:6" ht="12.75">
      <c r="A153" s="18"/>
      <c r="B153" s="19"/>
      <c r="C153" s="20" t="s">
        <v>87</v>
      </c>
      <c r="D153" s="20">
        <v>3000</v>
      </c>
      <c r="E153" s="20">
        <v>1000</v>
      </c>
      <c r="F153" s="21" t="s">
        <v>22</v>
      </c>
    </row>
    <row r="154" spans="1:6" ht="12.75">
      <c r="A154" s="18">
        <v>34</v>
      </c>
      <c r="B154" s="19">
        <v>1</v>
      </c>
      <c r="C154" s="20" t="s">
        <v>76</v>
      </c>
      <c r="D154" s="20"/>
      <c r="E154" s="20"/>
      <c r="F154" s="21" t="s">
        <v>50</v>
      </c>
    </row>
    <row r="155" spans="1:6" ht="12.75">
      <c r="A155" s="22"/>
      <c r="B155" s="31"/>
      <c r="C155" s="23" t="s">
        <v>93</v>
      </c>
      <c r="D155" s="46"/>
      <c r="E155" s="14"/>
      <c r="F155" s="24" t="s">
        <v>52</v>
      </c>
    </row>
    <row r="156" spans="1:6" ht="12.75">
      <c r="A156" s="16"/>
      <c r="B156" s="7"/>
      <c r="C156" s="9" t="s">
        <v>94</v>
      </c>
      <c r="D156" s="9"/>
      <c r="E156" s="9"/>
      <c r="F156" s="17" t="s">
        <v>21</v>
      </c>
    </row>
    <row r="157" spans="1:6" ht="12.75">
      <c r="A157" s="18"/>
      <c r="B157" s="19"/>
      <c r="C157" s="20" t="s">
        <v>87</v>
      </c>
      <c r="D157" s="20">
        <v>3000</v>
      </c>
      <c r="E157" s="20">
        <v>1000</v>
      </c>
      <c r="F157" s="21" t="s">
        <v>22</v>
      </c>
    </row>
    <row r="158" spans="1:6" ht="12.75">
      <c r="A158" s="18">
        <v>35</v>
      </c>
      <c r="B158" s="19">
        <v>1</v>
      </c>
      <c r="C158" s="20" t="s">
        <v>76</v>
      </c>
      <c r="D158" s="20"/>
      <c r="E158" s="20"/>
      <c r="F158" s="21" t="s">
        <v>50</v>
      </c>
    </row>
    <row r="159" spans="1:6" ht="12.75">
      <c r="A159" s="22"/>
      <c r="B159" s="31"/>
      <c r="C159" s="23" t="s">
        <v>93</v>
      </c>
      <c r="D159" s="46"/>
      <c r="E159" s="14"/>
      <c r="F159" s="24" t="s">
        <v>52</v>
      </c>
    </row>
    <row r="160" spans="1:6" ht="12.75">
      <c r="A160" s="16" t="s">
        <v>41</v>
      </c>
      <c r="B160" s="47">
        <f>SUM(B107:B159)</f>
        <v>20</v>
      </c>
      <c r="C160" s="9"/>
      <c r="D160" s="9">
        <f>D111+D114+D117+D120+D123+D134+D137+D145+D149+D153+D157</f>
        <v>21700</v>
      </c>
      <c r="E160" s="9"/>
      <c r="F160" s="17"/>
    </row>
    <row r="161" spans="1:6" ht="12.75">
      <c r="A161" s="44" t="s">
        <v>95</v>
      </c>
      <c r="B161" s="44"/>
      <c r="C161" s="44"/>
      <c r="D161" s="44"/>
      <c r="E161" s="44"/>
      <c r="F161" s="44"/>
    </row>
    <row r="162" spans="1:6" ht="12.75">
      <c r="A162" s="16"/>
      <c r="B162" s="7"/>
      <c r="C162" s="48" t="s">
        <v>96</v>
      </c>
      <c r="D162" s="9">
        <v>400</v>
      </c>
      <c r="E162" s="9">
        <v>200</v>
      </c>
      <c r="F162" s="17"/>
    </row>
    <row r="163" spans="1:6" ht="12.75">
      <c r="A163" s="22">
        <v>1</v>
      </c>
      <c r="B163" s="12">
        <v>2</v>
      </c>
      <c r="C163" s="49" t="s">
        <v>97</v>
      </c>
      <c r="D163" s="14"/>
      <c r="E163" s="14"/>
      <c r="F163" s="24"/>
    </row>
    <row r="164" spans="1:6" ht="12.75">
      <c r="A164" s="16"/>
      <c r="B164" s="7"/>
      <c r="C164" s="48" t="s">
        <v>96</v>
      </c>
      <c r="D164" s="9">
        <v>400</v>
      </c>
      <c r="E164" s="9">
        <v>200</v>
      </c>
      <c r="F164" s="17"/>
    </row>
    <row r="165" spans="1:6" ht="12.75">
      <c r="A165" s="22">
        <v>2</v>
      </c>
      <c r="B165" s="12">
        <v>2</v>
      </c>
      <c r="C165" s="49" t="s">
        <v>97</v>
      </c>
      <c r="D165" s="14"/>
      <c r="E165" s="14"/>
      <c r="F165" s="24"/>
    </row>
    <row r="166" spans="1:6" ht="12.75">
      <c r="A166" s="16"/>
      <c r="B166" s="7"/>
      <c r="C166" s="48" t="s">
        <v>96</v>
      </c>
      <c r="D166" s="9">
        <v>400</v>
      </c>
      <c r="E166" s="9">
        <v>200</v>
      </c>
      <c r="F166" s="17"/>
    </row>
    <row r="167" spans="1:6" ht="12.75">
      <c r="A167" s="22">
        <v>3</v>
      </c>
      <c r="B167" s="12">
        <v>2</v>
      </c>
      <c r="C167" s="49" t="s">
        <v>97</v>
      </c>
      <c r="D167" s="14"/>
      <c r="E167" s="14"/>
      <c r="F167" s="24"/>
    </row>
    <row r="168" spans="1:6" ht="12.75">
      <c r="A168" s="16"/>
      <c r="B168" s="7"/>
      <c r="C168" s="48" t="s">
        <v>96</v>
      </c>
      <c r="D168" s="9">
        <v>400</v>
      </c>
      <c r="E168" s="9">
        <v>200</v>
      </c>
      <c r="F168" s="17"/>
    </row>
    <row r="169" spans="1:6" ht="12.75">
      <c r="A169" s="22">
        <v>4</v>
      </c>
      <c r="B169" s="12">
        <v>2</v>
      </c>
      <c r="C169" s="49" t="s">
        <v>97</v>
      </c>
      <c r="D169" s="14"/>
      <c r="E169" s="14"/>
      <c r="F169" s="24"/>
    </row>
    <row r="170" spans="1:6" ht="12.75">
      <c r="A170" s="16"/>
      <c r="B170" s="7"/>
      <c r="C170" s="48" t="s">
        <v>98</v>
      </c>
      <c r="D170" s="9">
        <v>500</v>
      </c>
      <c r="E170" s="9">
        <v>125</v>
      </c>
      <c r="F170" s="17"/>
    </row>
    <row r="171" spans="1:6" ht="12.75">
      <c r="A171" s="22">
        <v>5</v>
      </c>
      <c r="B171" s="12">
        <v>4</v>
      </c>
      <c r="C171" s="49" t="s">
        <v>99</v>
      </c>
      <c r="D171" s="14"/>
      <c r="E171" s="14"/>
      <c r="F171" s="24"/>
    </row>
    <row r="172" spans="1:6" ht="12.75">
      <c r="A172" s="16"/>
      <c r="B172" s="7"/>
      <c r="C172" s="48" t="s">
        <v>98</v>
      </c>
      <c r="D172" s="9">
        <v>500</v>
      </c>
      <c r="E172" s="9">
        <v>125</v>
      </c>
      <c r="F172" s="17"/>
    </row>
    <row r="173" spans="1:6" ht="12.75">
      <c r="A173" s="22">
        <v>6</v>
      </c>
      <c r="B173" s="12">
        <v>4</v>
      </c>
      <c r="C173" s="49" t="s">
        <v>99</v>
      </c>
      <c r="D173" s="14"/>
      <c r="E173" s="14"/>
      <c r="F173" s="24"/>
    </row>
    <row r="174" spans="1:6" ht="12.75">
      <c r="A174" s="16"/>
      <c r="B174" s="7"/>
      <c r="C174" s="48" t="s">
        <v>96</v>
      </c>
      <c r="D174" s="9">
        <v>400</v>
      </c>
      <c r="E174" s="9">
        <v>200</v>
      </c>
      <c r="F174" s="17"/>
    </row>
    <row r="175" spans="1:6" ht="12.75">
      <c r="A175" s="22">
        <v>7</v>
      </c>
      <c r="B175" s="12">
        <v>2</v>
      </c>
      <c r="C175" s="49" t="s">
        <v>97</v>
      </c>
      <c r="D175" s="14"/>
      <c r="E175" s="14"/>
      <c r="F175" s="24"/>
    </row>
    <row r="176" spans="1:6" ht="12.75">
      <c r="A176" s="16"/>
      <c r="B176" s="7"/>
      <c r="C176" s="48" t="s">
        <v>98</v>
      </c>
      <c r="D176" s="9">
        <v>500</v>
      </c>
      <c r="E176" s="9">
        <v>125</v>
      </c>
      <c r="F176" s="17"/>
    </row>
    <row r="177" spans="1:6" ht="12.75">
      <c r="A177" s="22">
        <v>8</v>
      </c>
      <c r="B177" s="12">
        <v>4</v>
      </c>
      <c r="C177" s="49" t="s">
        <v>99</v>
      </c>
      <c r="D177" s="14"/>
      <c r="E177" s="14"/>
      <c r="F177" s="24"/>
    </row>
    <row r="178" spans="1:6" ht="12.75">
      <c r="A178" s="16"/>
      <c r="B178" s="7"/>
      <c r="C178" s="48" t="s">
        <v>96</v>
      </c>
      <c r="D178" s="9">
        <v>400</v>
      </c>
      <c r="E178" s="9">
        <v>200</v>
      </c>
      <c r="F178" s="17"/>
    </row>
    <row r="179" spans="1:6" ht="12.75">
      <c r="A179" s="22">
        <v>9</v>
      </c>
      <c r="B179" s="12">
        <v>2</v>
      </c>
      <c r="C179" s="49" t="s">
        <v>97</v>
      </c>
      <c r="D179" s="14"/>
      <c r="E179" s="14"/>
      <c r="F179" s="24"/>
    </row>
    <row r="180" spans="1:6" ht="12.75">
      <c r="A180" s="16"/>
      <c r="B180" s="7"/>
      <c r="C180" s="48" t="s">
        <v>98</v>
      </c>
      <c r="D180" s="9">
        <v>500</v>
      </c>
      <c r="E180" s="9">
        <v>125</v>
      </c>
      <c r="F180" s="17"/>
    </row>
    <row r="181" spans="1:6" ht="12.75">
      <c r="A181" s="22">
        <v>10</v>
      </c>
      <c r="B181" s="12">
        <v>4</v>
      </c>
      <c r="C181" s="49" t="s">
        <v>99</v>
      </c>
      <c r="D181" s="14"/>
      <c r="E181" s="14"/>
      <c r="F181" s="24"/>
    </row>
    <row r="182" spans="1:6" ht="12.75">
      <c r="A182" s="16"/>
      <c r="B182" s="7"/>
      <c r="C182" s="48" t="s">
        <v>98</v>
      </c>
      <c r="D182" s="9">
        <v>500</v>
      </c>
      <c r="E182" s="9">
        <v>125</v>
      </c>
      <c r="F182" s="17"/>
    </row>
    <row r="183" spans="1:6" ht="12.75">
      <c r="A183" s="22">
        <v>11</v>
      </c>
      <c r="B183" s="12">
        <v>4</v>
      </c>
      <c r="C183" s="49" t="s">
        <v>99</v>
      </c>
      <c r="D183" s="14"/>
      <c r="E183" s="14"/>
      <c r="F183" s="24"/>
    </row>
    <row r="184" spans="1:6" ht="12.75">
      <c r="A184" s="16"/>
      <c r="B184" s="7"/>
      <c r="C184" s="48" t="s">
        <v>98</v>
      </c>
      <c r="D184" s="9">
        <v>500</v>
      </c>
      <c r="E184" s="9">
        <v>125</v>
      </c>
      <c r="F184" s="17"/>
    </row>
    <row r="185" spans="1:6" ht="12.75">
      <c r="A185" s="22">
        <v>12</v>
      </c>
      <c r="B185" s="12">
        <v>4</v>
      </c>
      <c r="C185" s="49" t="s">
        <v>99</v>
      </c>
      <c r="D185" s="14"/>
      <c r="E185" s="14"/>
      <c r="F185" s="24"/>
    </row>
    <row r="186" spans="1:6" ht="12.75">
      <c r="A186" s="16"/>
      <c r="B186" s="7"/>
      <c r="C186" s="48" t="s">
        <v>98</v>
      </c>
      <c r="D186" s="9">
        <v>500</v>
      </c>
      <c r="E186" s="9">
        <v>125</v>
      </c>
      <c r="F186" s="17"/>
    </row>
    <row r="187" spans="1:6" ht="12.75">
      <c r="A187" s="22">
        <v>13</v>
      </c>
      <c r="B187" s="12">
        <v>4</v>
      </c>
      <c r="C187" s="49" t="s">
        <v>99</v>
      </c>
      <c r="D187" s="14"/>
      <c r="E187" s="14"/>
      <c r="F187" s="24"/>
    </row>
    <row r="188" spans="1:6" ht="12.75">
      <c r="A188" s="16"/>
      <c r="B188" s="7"/>
      <c r="C188" s="48" t="s">
        <v>98</v>
      </c>
      <c r="D188" s="9">
        <v>500</v>
      </c>
      <c r="E188" s="9">
        <v>125</v>
      </c>
      <c r="F188" s="17"/>
    </row>
    <row r="189" spans="1:6" ht="12.75">
      <c r="A189" s="22">
        <v>14</v>
      </c>
      <c r="B189" s="12">
        <v>4</v>
      </c>
      <c r="C189" s="49" t="s">
        <v>99</v>
      </c>
      <c r="D189" s="14"/>
      <c r="E189" s="14"/>
      <c r="F189" s="24"/>
    </row>
    <row r="190" spans="1:6" ht="12.75">
      <c r="A190" s="16"/>
      <c r="B190" s="7"/>
      <c r="C190" s="48" t="s">
        <v>98</v>
      </c>
      <c r="D190" s="9">
        <v>500</v>
      </c>
      <c r="E190" s="9">
        <v>125</v>
      </c>
      <c r="F190" s="17"/>
    </row>
    <row r="191" spans="1:6" ht="12.75">
      <c r="A191" s="22">
        <v>15</v>
      </c>
      <c r="B191" s="12">
        <v>4</v>
      </c>
      <c r="C191" s="49" t="s">
        <v>99</v>
      </c>
      <c r="D191" s="14"/>
      <c r="E191" s="14"/>
      <c r="F191" s="24"/>
    </row>
    <row r="192" spans="1:6" ht="12.75">
      <c r="A192" s="16"/>
      <c r="B192" s="7"/>
      <c r="C192" s="48" t="s">
        <v>98</v>
      </c>
      <c r="D192" s="9">
        <v>500</v>
      </c>
      <c r="E192" s="9">
        <v>125</v>
      </c>
      <c r="F192" s="17"/>
    </row>
    <row r="193" spans="1:6" ht="12.75">
      <c r="A193" s="22">
        <v>16</v>
      </c>
      <c r="B193" s="12">
        <v>4</v>
      </c>
      <c r="C193" s="49" t="s">
        <v>99</v>
      </c>
      <c r="D193" s="14"/>
      <c r="E193" s="14"/>
      <c r="F193" s="24"/>
    </row>
    <row r="194" spans="1:6" ht="12.75">
      <c r="A194" s="16"/>
      <c r="B194" s="7"/>
      <c r="C194" s="48" t="s">
        <v>98</v>
      </c>
      <c r="D194" s="9">
        <v>500</v>
      </c>
      <c r="E194" s="9">
        <v>125</v>
      </c>
      <c r="F194" s="17"/>
    </row>
    <row r="195" spans="1:6" ht="12.75">
      <c r="A195" s="22">
        <v>17</v>
      </c>
      <c r="B195" s="12">
        <v>4</v>
      </c>
      <c r="C195" s="49" t="s">
        <v>99</v>
      </c>
      <c r="D195" s="14"/>
      <c r="E195" s="14"/>
      <c r="F195" s="24"/>
    </row>
    <row r="196" spans="1:6" ht="12.75">
      <c r="A196" s="16"/>
      <c r="B196" s="7"/>
      <c r="C196" s="48" t="s">
        <v>96</v>
      </c>
      <c r="D196" s="9">
        <v>400</v>
      </c>
      <c r="E196" s="9">
        <v>200</v>
      </c>
      <c r="F196" s="17"/>
    </row>
    <row r="197" spans="1:6" ht="12.75">
      <c r="A197" s="22">
        <v>18</v>
      </c>
      <c r="B197" s="12">
        <v>2</v>
      </c>
      <c r="C197" s="49" t="s">
        <v>97</v>
      </c>
      <c r="D197" s="14"/>
      <c r="E197" s="14"/>
      <c r="F197" s="24"/>
    </row>
    <row r="198" spans="1:6" ht="12.75">
      <c r="A198" s="16"/>
      <c r="B198" s="7"/>
      <c r="C198" s="48" t="s">
        <v>96</v>
      </c>
      <c r="D198" s="9">
        <v>400</v>
      </c>
      <c r="E198" s="9">
        <v>200</v>
      </c>
      <c r="F198" s="17"/>
    </row>
    <row r="199" spans="1:6" ht="12.75">
      <c r="A199" s="22">
        <v>19</v>
      </c>
      <c r="B199" s="12">
        <v>2</v>
      </c>
      <c r="C199" s="49" t="s">
        <v>97</v>
      </c>
      <c r="D199" s="14"/>
      <c r="E199" s="14"/>
      <c r="F199" s="24"/>
    </row>
    <row r="200" spans="1:6" ht="12.75">
      <c r="A200" s="16"/>
      <c r="B200" s="7"/>
      <c r="C200" s="48" t="s">
        <v>98</v>
      </c>
      <c r="D200" s="9">
        <v>500</v>
      </c>
      <c r="E200" s="9">
        <v>125</v>
      </c>
      <c r="F200" s="17"/>
    </row>
    <row r="201" spans="1:6" ht="12.75">
      <c r="A201" s="22">
        <v>20</v>
      </c>
      <c r="B201" s="12">
        <v>4</v>
      </c>
      <c r="C201" s="49" t="s">
        <v>99</v>
      </c>
      <c r="D201" s="14"/>
      <c r="E201" s="14"/>
      <c r="F201" s="24"/>
    </row>
    <row r="202" spans="1:6" ht="12.75">
      <c r="A202" s="16"/>
      <c r="B202" s="7"/>
      <c r="C202" s="48" t="s">
        <v>96</v>
      </c>
      <c r="D202" s="9">
        <v>400</v>
      </c>
      <c r="E202" s="9">
        <v>200</v>
      </c>
      <c r="F202" s="17"/>
    </row>
    <row r="203" spans="1:6" ht="12.75">
      <c r="A203" s="18">
        <v>21</v>
      </c>
      <c r="B203" s="19">
        <v>2</v>
      </c>
      <c r="C203" s="20" t="s">
        <v>97</v>
      </c>
      <c r="D203" s="20"/>
      <c r="E203" s="20"/>
      <c r="F203" s="21"/>
    </row>
    <row r="204" spans="1:6" ht="12.75">
      <c r="A204" s="50" t="s">
        <v>100</v>
      </c>
      <c r="B204" s="7">
        <v>3</v>
      </c>
      <c r="C204" s="48" t="s">
        <v>101</v>
      </c>
      <c r="D204" s="9">
        <v>1050</v>
      </c>
      <c r="E204" s="9">
        <v>350</v>
      </c>
      <c r="F204" s="17"/>
    </row>
    <row r="205" spans="1:6" ht="12.75">
      <c r="A205" s="51" t="s">
        <v>102</v>
      </c>
      <c r="B205" s="12"/>
      <c r="C205" s="49" t="s">
        <v>103</v>
      </c>
      <c r="D205" s="14"/>
      <c r="E205" s="14"/>
      <c r="F205" s="24"/>
    </row>
    <row r="206" spans="1:6" ht="12.75">
      <c r="A206" s="22" t="s">
        <v>41</v>
      </c>
      <c r="B206" s="52">
        <f>SUM(B162:B204)</f>
        <v>69</v>
      </c>
      <c r="C206" s="49"/>
      <c r="D206" s="14">
        <f>SUM(D162:D203)</f>
        <v>9600</v>
      </c>
      <c r="E206" s="14"/>
      <c r="F206" s="24"/>
    </row>
    <row r="207" spans="1:6" ht="12.75">
      <c r="A207" s="32" t="s">
        <v>104</v>
      </c>
      <c r="B207" s="33">
        <f>B206+B160+B105+B73+B51+B35</f>
        <v>136</v>
      </c>
      <c r="C207" s="34"/>
      <c r="D207" s="34">
        <f>D206++D160+D105+D73+D51+D35</f>
        <v>58100</v>
      </c>
      <c r="E207" s="34"/>
      <c r="F207" s="35"/>
    </row>
    <row r="208" ht="12.75">
      <c r="A208" s="53"/>
    </row>
    <row r="209" spans="1:6" ht="12.75">
      <c r="A209" s="54" t="s">
        <v>105</v>
      </c>
      <c r="B209" s="54"/>
      <c r="C209" s="55" t="s">
        <v>106</v>
      </c>
      <c r="D209" s="55"/>
      <c r="E209" s="55"/>
      <c r="F209" s="55"/>
    </row>
    <row r="210" spans="1:6" ht="12.75">
      <c r="A210" s="53"/>
      <c r="C210" s="55" t="s">
        <v>107</v>
      </c>
      <c r="D210" s="55"/>
      <c r="E210" s="55"/>
      <c r="F210" s="55"/>
    </row>
    <row r="211" spans="1:6" ht="12.75">
      <c r="A211" s="53"/>
      <c r="C211" s="56"/>
      <c r="D211" s="56"/>
      <c r="E211" s="56"/>
      <c r="F211" s="56"/>
    </row>
    <row r="212" spans="1:6" ht="12.75">
      <c r="A212" s="53"/>
      <c r="C212" s="55" t="s">
        <v>108</v>
      </c>
      <c r="D212" s="55"/>
      <c r="E212" s="55"/>
      <c r="F212" s="55"/>
    </row>
    <row r="213" spans="1:6" ht="12.75">
      <c r="A213" s="53"/>
      <c r="C213" s="55" t="s">
        <v>109</v>
      </c>
      <c r="D213" s="55"/>
      <c r="E213" s="55"/>
      <c r="F213" s="55"/>
    </row>
    <row r="214" spans="1:6" ht="12.75">
      <c r="A214" s="53"/>
      <c r="C214" s="55" t="s">
        <v>110</v>
      </c>
      <c r="D214" s="55"/>
      <c r="E214" s="55"/>
      <c r="F214" s="55"/>
    </row>
    <row r="215" spans="1:6" ht="12.75">
      <c r="A215" s="53"/>
      <c r="C215" s="56"/>
      <c r="D215" s="56"/>
      <c r="E215" s="56"/>
      <c r="F215" s="56"/>
    </row>
    <row r="216" spans="1:6" ht="12.75">
      <c r="A216" s="53"/>
      <c r="C216" s="55" t="s">
        <v>111</v>
      </c>
      <c r="D216" s="55"/>
      <c r="E216" s="55"/>
      <c r="F216" s="55"/>
    </row>
    <row r="217" spans="3:6" ht="12.75">
      <c r="C217" s="55" t="s">
        <v>112</v>
      </c>
      <c r="D217" s="55"/>
      <c r="E217" s="55"/>
      <c r="F217" s="55"/>
    </row>
    <row r="218" spans="3:6" ht="12.75">
      <c r="C218" s="56"/>
      <c r="D218" s="56"/>
      <c r="E218" s="56"/>
      <c r="F218" s="56"/>
    </row>
    <row r="219" spans="3:6" ht="12.75">
      <c r="C219" s="55" t="s">
        <v>113</v>
      </c>
      <c r="D219" s="55"/>
      <c r="E219" s="55"/>
      <c r="F219" s="55"/>
    </row>
    <row r="220" spans="3:6" ht="12.75">
      <c r="C220" s="55" t="s">
        <v>114</v>
      </c>
      <c r="D220" s="55"/>
      <c r="E220" s="55"/>
      <c r="F220" s="55"/>
    </row>
    <row r="221" spans="3:6" ht="12.75">
      <c r="C221" s="55" t="s">
        <v>115</v>
      </c>
      <c r="D221" s="55"/>
      <c r="E221" s="55"/>
      <c r="F221" s="55"/>
    </row>
    <row r="222" spans="3:6" ht="12.75">
      <c r="C222" s="55" t="s">
        <v>116</v>
      </c>
      <c r="D222" s="55"/>
      <c r="E222" s="55"/>
      <c r="F222" s="55"/>
    </row>
    <row r="224" spans="3:6" ht="12.75">
      <c r="C224" s="55" t="s">
        <v>117</v>
      </c>
      <c r="D224" s="55"/>
      <c r="E224" s="55"/>
      <c r="F224" s="55"/>
    </row>
    <row r="225" spans="3:6" ht="12.75">
      <c r="C225" s="55" t="s">
        <v>118</v>
      </c>
      <c r="D225" s="55"/>
      <c r="E225" s="55"/>
      <c r="F225" s="55"/>
    </row>
    <row r="226" spans="3:6" ht="12.75">
      <c r="C226" s="56"/>
      <c r="D226" s="56"/>
      <c r="E226" s="56"/>
      <c r="F226" s="56"/>
    </row>
    <row r="227" spans="3:6" ht="12.75">
      <c r="C227" s="56"/>
      <c r="D227" s="56"/>
      <c r="E227" s="56"/>
      <c r="F227" s="56"/>
    </row>
    <row r="228" spans="3:6" ht="12.75">
      <c r="C228" s="56"/>
      <c r="D228" s="56"/>
      <c r="E228" s="56"/>
      <c r="F228" s="56"/>
    </row>
    <row r="229" spans="3:6" ht="12.75">
      <c r="C229" s="56"/>
      <c r="D229" s="56"/>
      <c r="E229" s="56"/>
      <c r="F229" s="56"/>
    </row>
    <row r="230" spans="3:6" ht="12.75">
      <c r="C230" s="57"/>
      <c r="D230" s="57"/>
      <c r="E230" s="57"/>
      <c r="F230" s="57"/>
    </row>
  </sheetData>
  <sheetProtection selectLockedCells="1" selectUnlockedCells="1"/>
  <mergeCells count="42">
    <mergeCell ref="A2:F2"/>
    <mergeCell ref="A3:F3"/>
    <mergeCell ref="A4:F4"/>
    <mergeCell ref="A10:F10"/>
    <mergeCell ref="A36:F36"/>
    <mergeCell ref="A52:F52"/>
    <mergeCell ref="A74:F74"/>
    <mergeCell ref="D94:F94"/>
    <mergeCell ref="D97:F97"/>
    <mergeCell ref="D100:F100"/>
    <mergeCell ref="D103:F103"/>
    <mergeCell ref="A106:F106"/>
    <mergeCell ref="D108:F108"/>
    <mergeCell ref="D109:F109"/>
    <mergeCell ref="D127:F127"/>
    <mergeCell ref="D128:F128"/>
    <mergeCell ref="D130:F130"/>
    <mergeCell ref="D131:F131"/>
    <mergeCell ref="D141:F141"/>
    <mergeCell ref="A161:F161"/>
    <mergeCell ref="A209:B209"/>
    <mergeCell ref="C209:F209"/>
    <mergeCell ref="C210:F210"/>
    <mergeCell ref="C211:F211"/>
    <mergeCell ref="C212:F212"/>
    <mergeCell ref="C213:F213"/>
    <mergeCell ref="C214:F214"/>
    <mergeCell ref="C215:F215"/>
    <mergeCell ref="C216:F216"/>
    <mergeCell ref="C217:F217"/>
    <mergeCell ref="C218:F218"/>
    <mergeCell ref="C219:F219"/>
    <mergeCell ref="C220:F220"/>
    <mergeCell ref="C221:F221"/>
    <mergeCell ref="C222:F222"/>
    <mergeCell ref="C224:F224"/>
    <mergeCell ref="C225:F225"/>
    <mergeCell ref="C226:F226"/>
    <mergeCell ref="C227:F227"/>
    <mergeCell ref="C228:F228"/>
    <mergeCell ref="C229:F229"/>
    <mergeCell ref="C230:F230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2009-05-14T13:24:18Z</cp:lastPrinted>
  <dcterms:created xsi:type="dcterms:W3CDTF">1996-10-08T23:32:33Z</dcterms:created>
  <dcterms:modified xsi:type="dcterms:W3CDTF">2012-08-22T15:28:02Z</dcterms:modified>
  <cp:category/>
  <cp:version/>
  <cp:contentType/>
  <cp:contentStatus/>
</cp:coreProperties>
</file>